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8_{F4200110-1B7E-4B5F-88E6-F4C58DCFC8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E17" i="1"/>
  <c r="E18" i="1"/>
  <c r="E19" i="1"/>
  <c r="E20" i="1"/>
  <c r="E13" i="1"/>
  <c r="E14" i="1"/>
  <c r="E15" i="1"/>
  <c r="J9" i="1"/>
  <c r="I9" i="1"/>
  <c r="H9" i="1"/>
  <c r="G9" i="1"/>
  <c r="E9" i="1"/>
  <c r="H8" i="1"/>
  <c r="I8" i="1"/>
  <c r="J8" i="1"/>
  <c r="D8" i="1"/>
  <c r="H6" i="1"/>
  <c r="I6" i="1"/>
  <c r="J6" i="1"/>
  <c r="H7" i="1"/>
  <c r="I7" i="1"/>
  <c r="J7" i="1"/>
  <c r="H4" i="1"/>
  <c r="I4" i="1"/>
  <c r="J4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<sst xmlns="http://schemas.openxmlformats.org/spreadsheetml/2006/main" count="50" uniqueCount="41">
  <si>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</si>
  <si>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</si>
  <si>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</si>
  <si>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</si>
  <si>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</si>
  <si>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</si>
  <si>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</si>
  <si>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</si>
  <si>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</si>
  <si>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</si>
  <si>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</si>
  <si>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</si>
  <si>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</si>
  <si>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</si>
  <si>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</si>
  <si>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</si>
  <si>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</si>
  <si>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</si>
  <si>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</si>
  <si>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</si>
  <si>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гарнир</t>
  </si>
  <si>
    <t>Хлеб пшеничный йодированный</t>
  </si>
  <si>
    <t>Хлеб ржаной</t>
  </si>
  <si>
    <t>Итого за обед:</t>
  </si>
  <si>
    <t>Завтрак 2</t>
  </si>
  <si>
    <t>фрукты</t>
  </si>
  <si>
    <t>Обед</t>
  </si>
  <si>
    <t>Завтрак</t>
  </si>
  <si>
    <t>Рис отварной (крупа рисовая, масло слив., соль йод.)</t>
  </si>
  <si>
    <t>197/998</t>
  </si>
  <si>
    <t>1блюдо</t>
  </si>
  <si>
    <t>МБОУ"ООШ №15"</t>
  </si>
  <si>
    <t>1день(понедельник) 06.02.2023</t>
  </si>
  <si>
    <t>Котлета домашняя с соусом. (говядина, свинина, хлеб, лук реп., яйцо, сухари, соль йод., масло раст., масло слив) 90/20</t>
  </si>
  <si>
    <t>246а</t>
  </si>
  <si>
    <t>Чай с сахаром (чай, сахар)</t>
  </si>
  <si>
    <t xml:space="preserve">Банан </t>
  </si>
  <si>
    <r>
      <t xml:space="preserve">Суп-лапша домашняя с фаршем </t>
    </r>
    <r>
      <rPr>
        <sz val="8"/>
        <color indexed="8"/>
        <rFont val="Times New Roman"/>
        <family val="1"/>
        <charset val="204"/>
      </rPr>
      <t>(фарш  гов.,  лапша домашняя роллтон,  лук репч., морковь, масло раст, соль йодир.)</t>
    </r>
  </si>
  <si>
    <r>
      <t xml:space="preserve">Биточки рыбные с соусом белым </t>
    </r>
    <r>
      <rPr>
        <sz val="8"/>
        <color indexed="8"/>
        <rFont val="Times New Roman"/>
        <family val="1"/>
        <charset val="204"/>
      </rPr>
      <t>(минтай,  крупа манная, сухарь панировочный, соль, соус белый ) 90/20</t>
    </r>
  </si>
  <si>
    <r>
      <t>Пюре картофельное</t>
    </r>
    <r>
      <rPr>
        <sz val="8"/>
        <color indexed="8"/>
        <rFont val="Times New Roman"/>
        <family val="1"/>
        <charset val="204"/>
      </rPr>
      <t xml:space="preserve"> (картофель, молоко, масло слив., соль йод.)</t>
    </r>
  </si>
  <si>
    <r>
      <t xml:space="preserve">Чай с лимоном </t>
    </r>
    <r>
      <rPr>
        <sz val="8"/>
        <color indexed="8"/>
        <rFont val="Times New Roman"/>
        <family val="1"/>
        <charset val="204"/>
      </rPr>
      <t xml:space="preserve"> (чай, сахар, лимон)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</si>
</sst>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1" fontId="5" fillId="2" borderId="14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21" xfId="0" applyFont="1" applyBorder="1" applyAlignment="1">
      <alignment vertical="top"/>
    </xf>
    <xf numFmtId="0" fontId="6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7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77;&#1085;&#1102;%20&#1089;%2006.02-&#1087;&#1086;%2017.02.23-%20&#1096;&#1082;%2026,48,58,58&#1092;,63,63&#1092;,60,38,23,15,24,3&#1092;,54&#1092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D13">
            <v>11.48</v>
          </cell>
          <cell r="E13">
            <v>18.8</v>
          </cell>
          <cell r="F13">
            <v>10.23</v>
          </cell>
        </row>
        <row r="15">
          <cell r="D15">
            <v>0</v>
          </cell>
          <cell r="E15">
            <v>0</v>
          </cell>
          <cell r="F15">
            <v>9.08</v>
          </cell>
        </row>
        <row r="16">
          <cell r="D16">
            <v>1.28</v>
          </cell>
          <cell r="E16">
            <v>0.17</v>
          </cell>
          <cell r="F16">
            <v>8.67</v>
          </cell>
        </row>
        <row r="17">
          <cell r="B17" t="str">
            <v>Десерт фруктовый</v>
          </cell>
        </row>
        <row r="18">
          <cell r="E18">
            <v>23.950000000000003</v>
          </cell>
          <cell r="F18">
            <v>83.42</v>
          </cell>
          <cell r="G18">
            <v>615.09</v>
          </cell>
        </row>
        <row r="20">
          <cell r="C20">
            <v>120</v>
          </cell>
        </row>
        <row r="21">
          <cell r="C21">
            <v>200</v>
          </cell>
        </row>
        <row r="22">
          <cell r="C22">
            <v>200</v>
          </cell>
        </row>
        <row r="27">
          <cell r="G27">
            <v>115.42</v>
          </cell>
        </row>
        <row r="28">
          <cell r="G28">
            <v>173.23</v>
          </cell>
        </row>
        <row r="29">
          <cell r="G29">
            <v>132.99</v>
          </cell>
        </row>
        <row r="30">
          <cell r="G30">
            <v>36.92</v>
          </cell>
        </row>
        <row r="31">
          <cell r="C31">
            <v>20</v>
          </cell>
          <cell r="G31">
            <v>48.6</v>
          </cell>
        </row>
        <row r="32">
          <cell r="C32">
            <v>21</v>
          </cell>
          <cell r="G32">
            <v>41.08</v>
          </cell>
        </row>
        <row r="33">
          <cell r="C33">
            <v>218</v>
          </cell>
          <cell r="G33">
            <v>123.61</v>
          </cell>
        </row>
        <row r="34">
          <cell r="C34">
            <v>938</v>
          </cell>
          <cell r="G34">
            <v>671.85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showWhiteSpace="0" view="pageLayout" zoomScale="90" zoomScaleNormal="100" zoomScalePageLayoutView="90" workbookViewId="0">
      <selection activeCell="L15" sqref="L15"/>
    </sheetView>
  </sheetViews>
  <sheetFormatPr defaultRowHeight="15" x14ac:dyDescent="0.25"/>
  <cols>
    <col min="1" max="1" width="11.85546875" style="30" customWidth="1"/>
    <col min="2" max="2" width="10.28515625" style="30" customWidth="1"/>
    <col min="3" max="3" width="7.7109375" style="30" customWidth="1"/>
    <col min="4" max="4" width="32" style="30" customWidth="1"/>
    <col min="5" max="6" width="9.140625" style="30"/>
    <col min="7" max="7" width="12.28515625" style="30" customWidth="1"/>
    <col min="8" max="9" width="9.140625" style="30"/>
    <col min="10" max="10" width="18" style="30" customWidth="1"/>
  </cols>
  <sheetData>
    <row r="1" spans="1:10" ht="11.25" customHeight="1" x14ac:dyDescent="0.25">
      <c r="A1" s="1" t="s">
        <v>0</v>
      </c>
      <c r="B1" s="49" t="s">
        <v>31</v>
      </c>
      <c r="C1" s="50"/>
      <c r="D1" s="51"/>
      <c r="E1" s="2" t="s">
        <v>1</v>
      </c>
      <c r="F1" s="3"/>
      <c r="G1" s="4"/>
      <c r="H1" s="4" t="s">
        <v>2</v>
      </c>
      <c r="I1" s="52" t="s">
        <v>32</v>
      </c>
      <c r="J1" s="53"/>
    </row>
    <row r="2" spans="1:10" x14ac:dyDescent="0.25">
      <c r="A2" s="54" t="s">
        <v>3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5.75" thickBot="1" x14ac:dyDescent="0.3">
      <c r="A3" s="5" t="s">
        <v>4</v>
      </c>
      <c r="B3" s="5" t="s">
        <v>5</v>
      </c>
      <c r="C3" s="5" t="s">
        <v>6</v>
      </c>
      <c r="D3" s="6" t="s">
        <v>7</v>
      </c>
      <c r="E3" s="5" t="s">
        <v>8</v>
      </c>
      <c r="F3" s="5" t="s">
        <v>9</v>
      </c>
      <c r="G3" s="5" t="s">
        <v>10</v>
      </c>
      <c r="H3" s="6" t="s">
        <v>11</v>
      </c>
      <c r="I3" s="6" t="s">
        <v>12</v>
      </c>
      <c r="J3" s="6" t="s">
        <v>13</v>
      </c>
    </row>
    <row r="4" spans="1:10" ht="36.75" thickBot="1" x14ac:dyDescent="0.3">
      <c r="A4" s="59" t="s">
        <v>27</v>
      </c>
      <c r="B4" s="5" t="s">
        <v>14</v>
      </c>
      <c r="C4" s="39" t="s">
        <v>34</v>
      </c>
      <c r="D4" s="40" t="s">
        <v>33</v>
      </c>
      <c r="E4" s="39">
        <v>110</v>
      </c>
      <c r="F4" s="8">
        <v>36.43</v>
      </c>
      <c r="G4" s="8">
        <v>256.02999999999997</v>
      </c>
      <c r="H4" s="8">
        <f>[1]Лист1!D13</f>
        <v>11.48</v>
      </c>
      <c r="I4" s="44">
        <f>[1]Лист1!E13</f>
        <v>18.8</v>
      </c>
      <c r="J4" s="44">
        <f>[1]Лист1!F13</f>
        <v>10.23</v>
      </c>
    </row>
    <row r="5" spans="1:10" ht="33.75" customHeight="1" thickBot="1" x14ac:dyDescent="0.3">
      <c r="A5" s="60"/>
      <c r="B5" s="5" t="s">
        <v>20</v>
      </c>
      <c r="C5" s="28">
        <v>552</v>
      </c>
      <c r="D5" s="41" t="s">
        <v>28</v>
      </c>
      <c r="E5" s="28">
        <v>150</v>
      </c>
      <c r="F5" s="28">
        <v>7.77</v>
      </c>
      <c r="G5" s="28">
        <v>14.2</v>
      </c>
      <c r="H5" s="28">
        <v>3.6</v>
      </c>
      <c r="I5" s="45">
        <v>4.7</v>
      </c>
      <c r="J5" s="45">
        <v>36.4</v>
      </c>
    </row>
    <row r="6" spans="1:10" ht="52.5" customHeight="1" thickBot="1" x14ac:dyDescent="0.3">
      <c r="A6" s="60"/>
      <c r="B6" s="31" t="s">
        <v>16</v>
      </c>
      <c r="C6" s="28">
        <v>663</v>
      </c>
      <c r="D6" s="42" t="s">
        <v>35</v>
      </c>
      <c r="E6" s="43">
        <v>220</v>
      </c>
      <c r="F6" s="28">
        <v>5.61</v>
      </c>
      <c r="G6" s="28">
        <v>36.32</v>
      </c>
      <c r="H6" s="45">
        <f>[1]Лист1!D15</f>
        <v>0</v>
      </c>
      <c r="I6" s="45">
        <f>[1]Лист1!E15</f>
        <v>0</v>
      </c>
      <c r="J6" s="45">
        <f>[1]Лист1!F15</f>
        <v>9.08</v>
      </c>
    </row>
    <row r="7" spans="1:10" ht="15.75" thickBot="1" x14ac:dyDescent="0.3">
      <c r="A7" s="60"/>
      <c r="B7" s="31" t="s">
        <v>15</v>
      </c>
      <c r="C7" s="7"/>
      <c r="D7" s="41" t="s">
        <v>21</v>
      </c>
      <c r="E7" s="43">
        <v>55</v>
      </c>
      <c r="F7" s="28">
        <v>11.47</v>
      </c>
      <c r="G7" s="43">
        <v>41.31</v>
      </c>
      <c r="H7" s="43">
        <f>[1]Лист1!D16</f>
        <v>1.28</v>
      </c>
      <c r="I7" s="46">
        <f>[1]Лист1!E16</f>
        <v>0.17</v>
      </c>
      <c r="J7" s="46">
        <f>[1]Лист1!F16</f>
        <v>8.67</v>
      </c>
    </row>
    <row r="8" spans="1:10" ht="15.75" thickBot="1" x14ac:dyDescent="0.3">
      <c r="A8" s="35"/>
      <c r="B8" s="36" t="s">
        <v>25</v>
      </c>
      <c r="C8" s="7" t="s">
        <v>18</v>
      </c>
      <c r="D8" s="41" t="str">
        <f>[1]Лист1!$B$17</f>
        <v>Десерт фруктовый</v>
      </c>
      <c r="E8" s="43">
        <v>100</v>
      </c>
      <c r="F8" s="28">
        <v>18.72</v>
      </c>
      <c r="G8" s="43">
        <v>81</v>
      </c>
      <c r="H8" s="43">
        <f>[1]Лист1!E18</f>
        <v>23.950000000000003</v>
      </c>
      <c r="I8" s="46">
        <f>[1]Лист1!F18</f>
        <v>83.42</v>
      </c>
      <c r="J8" s="46">
        <f>[1]Лист1!G18</f>
        <v>615.09</v>
      </c>
    </row>
    <row r="9" spans="1:10" ht="15.75" thickBot="1" x14ac:dyDescent="0.3">
      <c r="A9" s="55" t="s">
        <v>17</v>
      </c>
      <c r="B9" s="48"/>
      <c r="C9" s="48"/>
      <c r="D9" s="48"/>
      <c r="E9" s="29">
        <f>SUM(E4:E8)</f>
        <v>635</v>
      </c>
      <c r="F9" s="29">
        <v>80</v>
      </c>
      <c r="G9" s="29">
        <f>SUM(G4:G8)</f>
        <v>428.85999999999996</v>
      </c>
      <c r="H9" s="29">
        <f>SUM(H4:H8)</f>
        <v>40.31</v>
      </c>
      <c r="I9" s="47">
        <f>SUM(I4:I8)</f>
        <v>107.09</v>
      </c>
      <c r="J9" s="47">
        <f>SUM(J4:J8)</f>
        <v>679.47</v>
      </c>
    </row>
    <row r="10" spans="1:10" ht="12" customHeight="1" x14ac:dyDescent="0.25">
      <c r="A10" s="56" t="s">
        <v>24</v>
      </c>
      <c r="B10" s="10" t="s">
        <v>25</v>
      </c>
      <c r="C10" s="11"/>
      <c r="D10" s="12"/>
      <c r="E10" s="13"/>
      <c r="F10" s="14"/>
      <c r="G10" s="13"/>
      <c r="H10" s="13"/>
      <c r="I10" s="13"/>
      <c r="J10" s="15"/>
    </row>
    <row r="11" spans="1:10" ht="12" customHeight="1" x14ac:dyDescent="0.25">
      <c r="A11" s="57"/>
      <c r="B11" s="16"/>
      <c r="C11" s="17"/>
      <c r="D11" s="18"/>
      <c r="E11" s="19"/>
      <c r="F11" s="20"/>
      <c r="G11" s="19"/>
      <c r="H11" s="19"/>
      <c r="I11" s="19"/>
      <c r="J11" s="21"/>
    </row>
    <row r="12" spans="1:10" ht="9" customHeight="1" thickBot="1" x14ac:dyDescent="0.3">
      <c r="A12" s="58"/>
      <c r="B12" s="22"/>
      <c r="C12" s="23"/>
      <c r="D12" s="24"/>
      <c r="E12" s="25"/>
      <c r="F12" s="26"/>
      <c r="G12" s="25"/>
      <c r="H12" s="25"/>
      <c r="I12" s="25"/>
      <c r="J12" s="27"/>
    </row>
    <row r="13" spans="1:10" ht="48.75" customHeight="1" thickBot="1" x14ac:dyDescent="0.3">
      <c r="A13" s="61" t="s">
        <v>26</v>
      </c>
      <c r="B13" s="32" t="s">
        <v>30</v>
      </c>
      <c r="C13" s="7" t="s">
        <v>29</v>
      </c>
      <c r="D13" s="65" t="s">
        <v>37</v>
      </c>
      <c r="E13" s="33">
        <f>[1]Лист1!C20</f>
        <v>120</v>
      </c>
      <c r="F13" s="8">
        <v>20.190000000000001</v>
      </c>
      <c r="G13" s="7">
        <f>[1]Лист1!G27</f>
        <v>115.42</v>
      </c>
      <c r="H13" s="8">
        <v>12.52</v>
      </c>
      <c r="I13" s="44">
        <v>20.51</v>
      </c>
      <c r="J13" s="44">
        <v>11.16</v>
      </c>
    </row>
    <row r="14" spans="1:10" ht="34.5" thickBot="1" x14ac:dyDescent="0.3">
      <c r="A14" s="62"/>
      <c r="B14" s="32" t="s">
        <v>19</v>
      </c>
      <c r="C14" s="7">
        <v>1028</v>
      </c>
      <c r="D14" s="66" t="s">
        <v>38</v>
      </c>
      <c r="E14" s="33">
        <f>[1]Лист1!C21</f>
        <v>200</v>
      </c>
      <c r="F14" s="28">
        <v>29.36</v>
      </c>
      <c r="G14" s="7">
        <f>[1]Лист1!G28</f>
        <v>173.23</v>
      </c>
      <c r="H14" s="43">
        <v>4.8099999999999996</v>
      </c>
      <c r="I14" s="46">
        <v>6.38</v>
      </c>
      <c r="J14" s="46">
        <v>48.59</v>
      </c>
    </row>
    <row r="15" spans="1:10" ht="23.25" thickBot="1" x14ac:dyDescent="0.3">
      <c r="A15" s="62"/>
      <c r="B15" s="32" t="s">
        <v>20</v>
      </c>
      <c r="C15" s="7">
        <v>371</v>
      </c>
      <c r="D15" s="67" t="s">
        <v>39</v>
      </c>
      <c r="E15" s="33">
        <f>[1]Лист1!C22</f>
        <v>200</v>
      </c>
      <c r="F15" s="28">
        <v>10.01</v>
      </c>
      <c r="G15" s="7">
        <f>[1]Лист1!G29</f>
        <v>132.99</v>
      </c>
      <c r="H15" s="28">
        <v>0</v>
      </c>
      <c r="I15" s="45">
        <v>0</v>
      </c>
      <c r="J15" s="45">
        <v>9.08</v>
      </c>
    </row>
    <row r="16" spans="1:10" ht="35.25" customHeight="1" thickBot="1" x14ac:dyDescent="0.3">
      <c r="A16" s="62"/>
      <c r="B16" s="38" t="s">
        <v>16</v>
      </c>
      <c r="C16" s="7">
        <v>591</v>
      </c>
      <c r="D16" s="66" t="s">
        <v>40</v>
      </c>
      <c r="E16" s="33">
        <v>200</v>
      </c>
      <c r="F16" s="28">
        <v>5.26</v>
      </c>
      <c r="G16" s="7">
        <f>[1]Лист1!G30</f>
        <v>36.92</v>
      </c>
      <c r="H16" s="28">
        <v>2.33</v>
      </c>
      <c r="I16" s="45">
        <v>0.31</v>
      </c>
      <c r="J16" s="45">
        <v>15.81</v>
      </c>
    </row>
    <row r="17" spans="1:10" ht="15.75" thickBot="1" x14ac:dyDescent="0.3">
      <c r="A17" s="62"/>
      <c r="B17" s="63" t="s">
        <v>15</v>
      </c>
      <c r="C17" s="7" t="s">
        <v>18</v>
      </c>
      <c r="D17" s="66" t="s">
        <v>21</v>
      </c>
      <c r="E17" s="33">
        <f>[1]Лист1!C31</f>
        <v>20</v>
      </c>
      <c r="F17" s="28">
        <v>2.77</v>
      </c>
      <c r="G17" s="7">
        <f>[1]Лист1!G31</f>
        <v>48.6</v>
      </c>
      <c r="H17" s="28">
        <v>0.6</v>
      </c>
      <c r="I17" s="45">
        <v>0.2</v>
      </c>
      <c r="J17" s="45">
        <v>19</v>
      </c>
    </row>
    <row r="18" spans="1:10" ht="15.75" thickBot="1" x14ac:dyDescent="0.3">
      <c r="A18" s="62"/>
      <c r="B18" s="64"/>
      <c r="C18" s="7" t="s">
        <v>18</v>
      </c>
      <c r="D18" s="67" t="s">
        <v>22</v>
      </c>
      <c r="E18" s="33">
        <f>[1]Лист1!C32</f>
        <v>21</v>
      </c>
      <c r="F18" s="28">
        <v>1.1599999999999999</v>
      </c>
      <c r="G18" s="7">
        <f>[1]Лист1!G32</f>
        <v>41.08</v>
      </c>
      <c r="H18" s="7">
        <v>1.98</v>
      </c>
      <c r="I18" s="7">
        <v>0.36</v>
      </c>
      <c r="J18" s="7">
        <v>11.88</v>
      </c>
    </row>
    <row r="19" spans="1:10" ht="15.75" thickBot="1" x14ac:dyDescent="0.3">
      <c r="A19" s="62"/>
      <c r="B19" s="37" t="s">
        <v>25</v>
      </c>
      <c r="C19" s="7" t="s">
        <v>18</v>
      </c>
      <c r="D19" s="67" t="s">
        <v>36</v>
      </c>
      <c r="E19" s="33">
        <f>[1]Лист1!C33</f>
        <v>218</v>
      </c>
      <c r="F19" s="28">
        <v>31.25</v>
      </c>
      <c r="G19" s="7">
        <f>[1]Лист1!G33</f>
        <v>123.61</v>
      </c>
      <c r="H19" s="7">
        <v>0.66</v>
      </c>
      <c r="I19" s="7">
        <v>0.5</v>
      </c>
      <c r="J19" s="7">
        <v>17.2</v>
      </c>
    </row>
    <row r="20" spans="1:10" ht="15.75" thickBot="1" x14ac:dyDescent="0.3">
      <c r="A20" s="48" t="s">
        <v>23</v>
      </c>
      <c r="B20" s="48"/>
      <c r="C20" s="48"/>
      <c r="D20" s="48"/>
      <c r="E20" s="34">
        <f>[1]Лист1!$C$34</f>
        <v>938</v>
      </c>
      <c r="F20" s="29">
        <v>100</v>
      </c>
      <c r="G20" s="9">
        <f>[1]Лист1!G34</f>
        <v>671.85</v>
      </c>
      <c r="H20" s="9"/>
      <c r="I20" s="9"/>
      <c r="J20" s="9"/>
    </row>
  </sheetData>
  <mergeCells count="9">
    <mergeCell ref="A20:D20"/>
    <mergeCell ref="B1:D1"/>
    <mergeCell ref="I1:J1"/>
    <mergeCell ref="A2:J2"/>
    <mergeCell ref="A9:D9"/>
    <mergeCell ref="A10:A12"/>
    <mergeCell ref="A4:A7"/>
    <mergeCell ref="A13:A19"/>
    <mergeCell ref="B17:B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2023-02-09T09:39:25Z</dcterms:modified>
</cp:coreProperties>
</file>