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20" windowHeight="1102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H10" i="1"/>
  <c r="I10" i="1"/>
  <c r="J10" i="1"/>
  <c r="H11" i="1"/>
  <c r="I11" i="1"/>
  <c r="J11" i="1"/>
  <c r="J9" i="1"/>
  <c r="I9" i="1"/>
  <c r="H9" i="1"/>
  <c r="G9" i="1"/>
  <c r="G12" i="1" l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<sst xmlns="http://schemas.openxmlformats.org/spreadsheetml/2006/main" count="53" uniqueCount="50">
  <si>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</si>
  <si>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</si>
  <si>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</si>
  <si>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</si>
  <si>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</si>
  <si>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</si>
  <si>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</si>
  <si>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</si>
  <si>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</si>
  <si>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</si>
  <si>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</si>
  <si>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</si>
  <si>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</si>
  <si>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</si>
  <si>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</si>
  <si>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</si>
  <si>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</si>
  <si>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</si>
  <si>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</si>
  <si>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Хлеб пшеничный йодированный</t>
  </si>
  <si>
    <t>Итого за обед:</t>
  </si>
  <si>
    <t>фрукты</t>
  </si>
  <si>
    <t>Обед</t>
  </si>
  <si>
    <t>Завтрак</t>
  </si>
  <si>
    <t>1блюдо</t>
  </si>
  <si>
    <t>МБОУ"ООШ №15"</t>
  </si>
  <si>
    <t>десерт</t>
  </si>
  <si>
    <t>полдник</t>
  </si>
  <si>
    <t>Калорийность</t>
  </si>
  <si>
    <t>Молоко питьевое</t>
  </si>
  <si>
    <t>Закуска порционированая (огурцы свежие)</t>
  </si>
  <si>
    <r>
      <t xml:space="preserve">Макароны с ветчиной и томатом </t>
    </r>
    <r>
      <rPr>
        <sz val="6"/>
        <color indexed="8"/>
        <rFont val="Times New Roman"/>
        <family val="1"/>
        <charset val="204"/>
      </rPr>
      <t>(макаронные изд., ветчина, томатная паста, лук репчатый, масло подсолнечное, соль йодир.)</t>
    </r>
  </si>
  <si>
    <r>
      <t xml:space="preserve">Чай с мёдом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мёд, вода)</t>
    </r>
  </si>
  <si>
    <t xml:space="preserve">Гематоген  </t>
  </si>
  <si>
    <t>200/20</t>
  </si>
  <si>
    <t>40</t>
  </si>
  <si>
    <r>
      <t xml:space="preserve">Булочка «Обсыпная» с повидлом  </t>
    </r>
    <r>
      <rPr>
        <sz val="6"/>
        <color indexed="8"/>
        <rFont val="Times New Roman"/>
        <family val="1"/>
        <charset val="204"/>
      </rPr>
      <t>(мука, дрожжи прес., повидло, соль йодир., сахар-песок, масло слив.)</t>
    </r>
  </si>
  <si>
    <t>100</t>
  </si>
  <si>
    <t>300</t>
  </si>
  <si>
    <t>12,07</t>
  </si>
  <si>
    <t>16,71</t>
  </si>
  <si>
    <t>65,45</t>
  </si>
  <si>
    <t>Закуска порционная (помидоры свежие)</t>
  </si>
  <si>
    <r>
      <t xml:space="preserve">Суп из овощей с фаршем и гренками </t>
    </r>
    <r>
      <rPr>
        <sz val="6"/>
        <color indexed="8"/>
        <rFont val="Times New Roman"/>
        <family val="1"/>
        <charset val="204"/>
      </rPr>
      <t>(фарш гов., капуста,  картофель, морковь, лук репч., сметана, масло сливочн.,  соль йодир., масло растит,  гренки)</t>
    </r>
  </si>
  <si>
    <r>
      <t>Котлета Мечта с соусом белым</t>
    </r>
    <r>
      <rPr>
        <sz val="6"/>
        <color indexed="8"/>
        <rFont val="Times New Roman"/>
        <family val="1"/>
        <charset val="204"/>
      </rPr>
      <t xml:space="preserve"> ( минтай, свинина, крупа манная,   молоко, лук репч., сухари панир., масло растит., соус белый</t>
    </r>
    <r>
      <rPr>
        <sz val="7"/>
        <color indexed="8"/>
        <rFont val="Times New Roman"/>
        <family val="1"/>
        <charset val="204"/>
      </rPr>
      <t xml:space="preserve">) </t>
    </r>
    <r>
      <rPr>
        <sz val="10"/>
        <color indexed="8"/>
        <rFont val="Times New Roman"/>
        <family val="1"/>
        <charset val="204"/>
      </rPr>
      <t>90/20</t>
    </r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</si>
  <si>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 молоко, масло слив, соль йод,)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</si>
  <si>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 протертая с сахаром, вода)</t>
    </r>
  </si>
  <si>
    <t>Хлеб ржаной</t>
  </si>
  <si>
    <t>127/998</t>
  </si>
  <si>
    <t>10/200/15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</si>
</sst>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3" borderId="0" xfId="0" applyFont="1" applyFill="1" applyAlignment="1">
      <alignment wrapText="1"/>
    </xf>
    <xf numFmtId="49" fontId="1" fillId="2" borderId="4" xfId="0" applyNumberFormat="1" applyFont="1" applyFill="1" applyBorder="1" applyProtection="1">
      <protection locked="0"/>
    </xf>
    <xf numFmtId="0" fontId="1" fillId="3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vertical="top"/>
    </xf>
    <xf numFmtId="0" fontId="12" fillId="2" borderId="4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top"/>
    </xf>
    <xf numFmtId="0" fontId="9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top"/>
    </xf>
    <xf numFmtId="0" fontId="13" fillId="0" borderId="20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9" fillId="3" borderId="19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49" fontId="16" fillId="3" borderId="19" xfId="0" applyNumberFormat="1" applyFont="1" applyFill="1" applyBorder="1" applyAlignment="1">
      <alignment horizontal="center" vertical="center" wrapText="1"/>
    </xf>
    <xf numFmtId="49" fontId="11" fillId="3" borderId="20" xfId="0" applyNumberFormat="1" applyFont="1" applyFill="1" applyBorder="1" applyAlignment="1">
      <alignment horizontal="center" vertical="center" wrapText="1"/>
    </xf>
    <xf numFmtId="49" fontId="16" fillId="3" borderId="6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justify" vertical="center" wrapText="1"/>
    </xf>
    <xf numFmtId="0" fontId="17" fillId="0" borderId="2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1/Downloads/&#1084;&#1077;&#1085;&#1102;%20&#1089;%2016.10%20&#1087;&#1086;%2027.10%20&#1041;&#1059;&#1060;&#1045;&#1058;&#106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44">
          <cell r="D44">
            <v>6.73</v>
          </cell>
          <cell r="E44">
            <v>11.91</v>
          </cell>
          <cell r="F44">
            <v>56.05</v>
          </cell>
        </row>
        <row r="45">
          <cell r="D45">
            <v>5.34</v>
          </cell>
          <cell r="E45">
            <v>4.8</v>
          </cell>
          <cell r="F45">
            <v>9.4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Layout" zoomScale="90" zoomScaleNormal="100" zoomScalePageLayoutView="90" workbookViewId="0">
      <selection activeCell="H13" sqref="H13:J20"/>
    </sheetView>
  </sheetViews>
  <sheetFormatPr defaultRowHeight="14.5" x14ac:dyDescent="0.35"/>
  <cols>
    <col min="1" max="1" width="11.81640625" style="15" customWidth="1"/>
    <col min="2" max="2" width="10.26953125" style="15" customWidth="1"/>
    <col min="3" max="3" width="7.7265625" style="15" customWidth="1"/>
    <col min="4" max="4" width="32" style="15" customWidth="1"/>
    <col min="5" max="6" width="9.1796875" style="15"/>
    <col min="7" max="7" width="12.26953125" style="15" customWidth="1"/>
    <col min="8" max="9" width="9.1796875" style="15"/>
    <col min="10" max="10" width="18" style="15" customWidth="1"/>
  </cols>
  <sheetData>
    <row r="1" spans="1:10" ht="11.25" customHeight="1" x14ac:dyDescent="0.35">
      <c r="A1" s="1" t="s">
        <v>0</v>
      </c>
      <c r="B1" s="45" t="s">
        <v>25</v>
      </c>
      <c r="C1" s="46"/>
      <c r="D1" s="47"/>
      <c r="E1" s="2" t="s">
        <v>1</v>
      </c>
      <c r="F1" s="3"/>
      <c r="G1" s="4"/>
      <c r="H1" s="4" t="s">
        <v>2</v>
      </c>
      <c r="I1" s="48">
        <v>45215</v>
      </c>
      <c r="J1" s="49"/>
    </row>
    <row r="2" spans="1:10" x14ac:dyDescent="0.35">
      <c r="A2" s="50" t="s">
        <v>3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15" thickBot="1" x14ac:dyDescent="0.4">
      <c r="A3" s="16" t="s">
        <v>4</v>
      </c>
      <c r="B3" s="16" t="s">
        <v>5</v>
      </c>
      <c r="C3" s="16" t="s">
        <v>6</v>
      </c>
      <c r="D3" s="17" t="s">
        <v>7</v>
      </c>
      <c r="E3" s="16" t="s">
        <v>8</v>
      </c>
      <c r="F3" s="16" t="s">
        <v>9</v>
      </c>
      <c r="G3" s="16" t="s">
        <v>28</v>
      </c>
      <c r="H3" s="17" t="s">
        <v>10</v>
      </c>
      <c r="I3" s="17" t="s">
        <v>11</v>
      </c>
      <c r="J3" s="17" t="s">
        <v>12</v>
      </c>
    </row>
    <row r="4" spans="1:10" ht="26.5" thickBot="1" x14ac:dyDescent="0.4">
      <c r="A4" s="55" t="s">
        <v>23</v>
      </c>
      <c r="B4" s="16" t="s">
        <v>13</v>
      </c>
      <c r="C4" s="59">
        <v>982</v>
      </c>
      <c r="D4" s="25" t="s">
        <v>30</v>
      </c>
      <c r="E4" s="38">
        <v>60</v>
      </c>
      <c r="F4" s="6"/>
      <c r="G4" s="59">
        <v>8.4600000000000009</v>
      </c>
      <c r="H4" s="65">
        <v>0.48</v>
      </c>
      <c r="I4" s="59">
        <v>0.06</v>
      </c>
      <c r="J4" s="59">
        <v>1.5</v>
      </c>
    </row>
    <row r="5" spans="1:10" ht="29.5" thickBot="1" x14ac:dyDescent="0.4">
      <c r="A5" s="56"/>
      <c r="B5" s="16"/>
      <c r="C5" s="60">
        <v>448</v>
      </c>
      <c r="D5" s="26" t="s">
        <v>31</v>
      </c>
      <c r="E5" s="39">
        <v>200</v>
      </c>
      <c r="F5" s="13"/>
      <c r="G5" s="60">
        <v>276.60000000000002</v>
      </c>
      <c r="H5" s="66">
        <v>11.22</v>
      </c>
      <c r="I5" s="60">
        <v>9.48</v>
      </c>
      <c r="J5" s="60">
        <v>36.6</v>
      </c>
    </row>
    <row r="6" spans="1:10" ht="52.5" customHeight="1" thickBot="1" x14ac:dyDescent="0.4">
      <c r="A6" s="56"/>
      <c r="B6" s="16" t="s">
        <v>15</v>
      </c>
      <c r="C6" s="60">
        <v>603</v>
      </c>
      <c r="D6" s="26" t="s">
        <v>32</v>
      </c>
      <c r="E6" s="30" t="s">
        <v>34</v>
      </c>
      <c r="F6" s="13"/>
      <c r="G6" s="60">
        <v>59.04</v>
      </c>
      <c r="H6" s="66">
        <v>0.15</v>
      </c>
      <c r="I6" s="60">
        <v>0</v>
      </c>
      <c r="J6" s="60">
        <v>14.61</v>
      </c>
    </row>
    <row r="7" spans="1:10" ht="15" thickBot="1" x14ac:dyDescent="0.4">
      <c r="A7" s="56"/>
      <c r="B7" s="17" t="s">
        <v>14</v>
      </c>
      <c r="C7" s="34"/>
      <c r="D7" s="26" t="s">
        <v>19</v>
      </c>
      <c r="E7" s="30">
        <v>30</v>
      </c>
      <c r="F7" s="13"/>
      <c r="G7" s="63">
        <v>72.900000000000006</v>
      </c>
      <c r="H7" s="67">
        <v>2.25</v>
      </c>
      <c r="I7" s="63">
        <v>0.3</v>
      </c>
      <c r="J7" s="63">
        <v>15.3</v>
      </c>
    </row>
    <row r="8" spans="1:10" ht="15" thickBot="1" x14ac:dyDescent="0.4">
      <c r="A8" s="19"/>
      <c r="B8" s="22" t="s">
        <v>26</v>
      </c>
      <c r="C8" s="32" t="s">
        <v>17</v>
      </c>
      <c r="D8" s="26" t="s">
        <v>33</v>
      </c>
      <c r="E8" s="61" t="s">
        <v>35</v>
      </c>
      <c r="F8" s="13"/>
      <c r="G8" s="60">
        <v>156</v>
      </c>
      <c r="H8" s="66">
        <v>2.6</v>
      </c>
      <c r="I8" s="60">
        <v>1.6</v>
      </c>
      <c r="J8" s="60">
        <v>32.799999999999997</v>
      </c>
    </row>
    <row r="9" spans="1:10" ht="15" thickBot="1" x14ac:dyDescent="0.4">
      <c r="A9" s="51" t="s">
        <v>16</v>
      </c>
      <c r="B9" s="44"/>
      <c r="C9" s="44"/>
      <c r="D9" s="44"/>
      <c r="E9" s="62">
        <v>550</v>
      </c>
      <c r="F9" s="14">
        <v>85</v>
      </c>
      <c r="G9" s="64">
        <f>SUM(G4:G8)</f>
        <v>573</v>
      </c>
      <c r="H9" s="62">
        <f>SUM(H5:H8)</f>
        <v>16.220000000000002</v>
      </c>
      <c r="I9" s="64">
        <f>SUM(I5:I8)</f>
        <v>11.38</v>
      </c>
      <c r="J9" s="64">
        <f>SUM(J5:J8)</f>
        <v>99.31</v>
      </c>
    </row>
    <row r="10" spans="1:10" ht="18" customHeight="1" thickBot="1" x14ac:dyDescent="0.4">
      <c r="A10" s="52" t="s">
        <v>27</v>
      </c>
      <c r="B10" s="23"/>
      <c r="C10" s="59">
        <v>325</v>
      </c>
      <c r="D10" s="25" t="s">
        <v>36</v>
      </c>
      <c r="E10" s="35" t="s">
        <v>37</v>
      </c>
      <c r="F10" s="7"/>
      <c r="G10" s="59">
        <v>358.31</v>
      </c>
      <c r="H10" s="42">
        <f>[1]Лист1!D44</f>
        <v>6.73</v>
      </c>
      <c r="I10" s="40">
        <f>[1]Лист1!E44</f>
        <v>11.91</v>
      </c>
      <c r="J10" s="40">
        <f>[1]Лист1!F44</f>
        <v>56.05</v>
      </c>
    </row>
    <row r="11" spans="1:10" ht="14" customHeight="1" thickBot="1" x14ac:dyDescent="0.4">
      <c r="A11" s="53"/>
      <c r="B11" s="24"/>
      <c r="C11" s="69">
        <v>997</v>
      </c>
      <c r="D11" s="68" t="s">
        <v>29</v>
      </c>
      <c r="E11" s="36">
        <v>200</v>
      </c>
      <c r="F11" s="8"/>
      <c r="G11" s="69">
        <v>102</v>
      </c>
      <c r="H11" s="43">
        <f>[1]Лист1!D45</f>
        <v>5.34</v>
      </c>
      <c r="I11" s="41">
        <f>[1]Лист1!E45</f>
        <v>4.8</v>
      </c>
      <c r="J11" s="41">
        <f>[1]Лист1!F45</f>
        <v>9.4</v>
      </c>
    </row>
    <row r="12" spans="1:10" ht="18.5" customHeight="1" thickBot="1" x14ac:dyDescent="0.4">
      <c r="A12" s="54"/>
      <c r="B12" s="9"/>
      <c r="C12" s="10"/>
      <c r="D12" s="11"/>
      <c r="E12" s="33" t="s">
        <v>38</v>
      </c>
      <c r="F12" s="12"/>
      <c r="G12" s="37">
        <f>SUM(G10:G11)</f>
        <v>460.31</v>
      </c>
      <c r="H12" s="33" t="s">
        <v>39</v>
      </c>
      <c r="I12" s="33" t="s">
        <v>40</v>
      </c>
      <c r="J12" s="33" t="s">
        <v>41</v>
      </c>
    </row>
    <row r="13" spans="1:10" ht="48.75" customHeight="1" thickBot="1" x14ac:dyDescent="0.4">
      <c r="A13" s="57" t="s">
        <v>22</v>
      </c>
      <c r="B13" s="20" t="s">
        <v>24</v>
      </c>
      <c r="C13" s="70">
        <v>982</v>
      </c>
      <c r="D13" s="25" t="s">
        <v>42</v>
      </c>
      <c r="E13" s="71">
        <v>60</v>
      </c>
      <c r="F13" s="6"/>
      <c r="G13" s="70">
        <v>12.84</v>
      </c>
      <c r="H13" s="72">
        <v>0.66</v>
      </c>
      <c r="I13" s="70">
        <v>0.12</v>
      </c>
      <c r="J13" s="70">
        <v>2.2799999999999998</v>
      </c>
    </row>
    <row r="14" spans="1:10" ht="48.75" customHeight="1" thickBot="1" x14ac:dyDescent="0.4">
      <c r="A14" s="58"/>
      <c r="B14" s="20"/>
      <c r="C14" s="60" t="s">
        <v>48</v>
      </c>
      <c r="D14" s="26" t="s">
        <v>43</v>
      </c>
      <c r="E14" s="39" t="s">
        <v>49</v>
      </c>
      <c r="F14" s="13"/>
      <c r="G14" s="60">
        <v>140.19</v>
      </c>
      <c r="H14" s="66">
        <v>6.89</v>
      </c>
      <c r="I14" s="60">
        <v>6.43</v>
      </c>
      <c r="J14" s="60">
        <v>13.7</v>
      </c>
    </row>
    <row r="15" spans="1:10" ht="29" customHeight="1" thickBot="1" x14ac:dyDescent="0.4">
      <c r="A15" s="58"/>
      <c r="B15" s="20" t="s">
        <v>18</v>
      </c>
      <c r="C15" s="60">
        <v>1061</v>
      </c>
      <c r="D15" s="26" t="s">
        <v>44</v>
      </c>
      <c r="E15" s="39">
        <v>110</v>
      </c>
      <c r="F15" s="13"/>
      <c r="G15" s="60">
        <v>207.46</v>
      </c>
      <c r="H15" s="66">
        <v>14.27</v>
      </c>
      <c r="I15" s="60">
        <v>12.26</v>
      </c>
      <c r="J15" s="60">
        <v>10.01</v>
      </c>
    </row>
    <row r="16" spans="1:10" ht="29" customHeight="1" thickBot="1" x14ac:dyDescent="0.4">
      <c r="A16" s="58"/>
      <c r="B16" s="31"/>
      <c r="C16" s="60">
        <v>371</v>
      </c>
      <c r="D16" s="27" t="s">
        <v>45</v>
      </c>
      <c r="E16" s="30">
        <v>150</v>
      </c>
      <c r="F16" s="13"/>
      <c r="G16" s="60">
        <v>132.99</v>
      </c>
      <c r="H16" s="66">
        <v>3.09</v>
      </c>
      <c r="I16" s="60">
        <v>4.47</v>
      </c>
      <c r="J16" s="60">
        <v>20.100000000000001</v>
      </c>
    </row>
    <row r="17" spans="1:10" ht="25" customHeight="1" thickBot="1" x14ac:dyDescent="0.4">
      <c r="A17" s="58"/>
      <c r="B17" s="21" t="s">
        <v>15</v>
      </c>
      <c r="C17" s="63">
        <v>904</v>
      </c>
      <c r="D17" s="26" t="s">
        <v>46</v>
      </c>
      <c r="E17" s="30">
        <v>200</v>
      </c>
      <c r="F17" s="13"/>
      <c r="G17" s="63">
        <v>85.67</v>
      </c>
      <c r="H17" s="67">
        <v>0.25</v>
      </c>
      <c r="I17" s="63">
        <v>1.1100000000000001</v>
      </c>
      <c r="J17" s="63">
        <v>18.670000000000002</v>
      </c>
    </row>
    <row r="18" spans="1:10" ht="35.25" customHeight="1" thickBot="1" x14ac:dyDescent="0.4">
      <c r="A18" s="58"/>
      <c r="B18" s="28" t="s">
        <v>14</v>
      </c>
      <c r="C18" s="18"/>
      <c r="D18" s="26" t="s">
        <v>19</v>
      </c>
      <c r="E18" s="30">
        <v>24</v>
      </c>
      <c r="F18" s="13"/>
      <c r="G18" s="63">
        <v>58.32</v>
      </c>
      <c r="H18" s="67">
        <v>1.8</v>
      </c>
      <c r="I18" s="63">
        <v>0.24</v>
      </c>
      <c r="J18" s="63">
        <v>12.24</v>
      </c>
    </row>
    <row r="19" spans="1:10" ht="15" thickBot="1" x14ac:dyDescent="0.4">
      <c r="A19" s="58"/>
      <c r="B19" s="29" t="s">
        <v>21</v>
      </c>
      <c r="C19" s="5"/>
      <c r="D19" s="27" t="s">
        <v>47</v>
      </c>
      <c r="E19" s="30">
        <v>20</v>
      </c>
      <c r="F19" s="13"/>
      <c r="G19" s="63">
        <v>39.119999999999997</v>
      </c>
      <c r="H19" s="67">
        <v>1.32</v>
      </c>
      <c r="I19" s="63">
        <v>0.24</v>
      </c>
      <c r="J19" s="63">
        <v>7.92</v>
      </c>
    </row>
    <row r="20" spans="1:10" ht="15" thickBot="1" x14ac:dyDescent="0.4">
      <c r="A20" s="44" t="s">
        <v>20</v>
      </c>
      <c r="B20" s="44"/>
      <c r="C20" s="44"/>
      <c r="D20" s="44"/>
      <c r="E20" s="62">
        <v>789</v>
      </c>
      <c r="F20" s="14">
        <v>105</v>
      </c>
      <c r="G20" s="64">
        <f>SUM(G13:G19)</f>
        <v>676.59</v>
      </c>
      <c r="H20" s="62">
        <f>SUM(H13:H19)</f>
        <v>28.28</v>
      </c>
      <c r="I20" s="64">
        <f>SUM(I13:I19)</f>
        <v>24.869999999999994</v>
      </c>
      <c r="J20" s="64">
        <f>SUM(J13:J19)</f>
        <v>84.92</v>
      </c>
    </row>
  </sheetData>
  <mergeCells count="8">
    <mergeCell ref="A20:D20"/>
    <mergeCell ref="B1:D1"/>
    <mergeCell ref="I1:J1"/>
    <mergeCell ref="A2:J2"/>
    <mergeCell ref="A9:D9"/>
    <mergeCell ref="A10:A12"/>
    <mergeCell ref="A4:A7"/>
    <mergeCell ref="A13:A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2023-10-22T11:22:53Z</dcterms:modified>
</cp:coreProperties>
</file>